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K R A J  - oddělení PÚ\CHVÁLOVÁ\KoPÚ Litostrov - VZMR\"/>
    </mc:Choice>
  </mc:AlternateContent>
  <xr:revisionPtr revIDLastSave="0" documentId="13_ncr:1_{B7357719-BECE-43B8-A629-A4BBFC2E80C9}" xr6:coauthVersionLast="36" xr6:coauthVersionMax="36" xr10:uidLastSave="{00000000-0000-0000-0000-000000000000}"/>
  <bookViews>
    <workbookView xWindow="0" yWindow="0" windowWidth="28800" windowHeight="1403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5" i="1" l="1"/>
  <c r="F32" i="1"/>
  <c r="F31" i="1"/>
  <c r="F27" i="1" l="1"/>
  <c r="F23" i="1"/>
  <c r="F22" i="1"/>
  <c r="F25" i="1" s="1"/>
  <c r="F13" i="1"/>
  <c r="F11" i="1"/>
  <c r="F10" i="1"/>
  <c r="F9" i="1"/>
  <c r="F8" i="1"/>
  <c r="F7" i="1"/>
  <c r="F17" i="1" l="1"/>
  <c r="F30" i="1" s="1"/>
  <c r="F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Chválová Marika Ing.</author>
  </authors>
  <commentList>
    <comment ref="B12" authorId="0" shapeId="0" xr:uid="{CF9E8AB4-92A5-417E-95B4-0BECD6A6822E}">
      <text>
        <r>
          <rPr>
            <b/>
            <sz val="9"/>
            <color indexed="81"/>
            <rFont val="Tahoma"/>
            <family val="2"/>
            <charset val="238"/>
          </rPr>
          <t>Chválová Marika Ing.: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<sst xmlns="http://schemas.openxmlformats.org/spreadsheetml/2006/main" count="94" uniqueCount="77">
  <si>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</si>
  <si>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</si>
  <si>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</si>
  <si>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</si>
  <si>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</si>
  <si>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</si>
  <si>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</si>
  <si>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</si>
  <si>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</si>
  <si>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</si>
  <si>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</si>
  <si>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</si>
  <si>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</si>
  <si>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</si>
  <si>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</si>
  <si>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</si>
  <si>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</si>
  <si>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</si>
  <si>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</si>
  <si>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</si>
  <si>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</si>
  <si>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</si>
  <si>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</si>
  <si>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</si>
  <si>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</si>
  <si>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</si>
  <si>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</si>
  <si>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</si>
  <si>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</si>
  <si>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</si>
  <si>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</si>
  <si>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</si>
  <si>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</si>
  <si>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</si>
  <si>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</si>
  <si>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</si>
  <si>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</si>
  <si>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</si>
  <si>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</si>
  <si>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</si>
  <si>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</si>
  <si>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</si>
  <si>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</si>
  <si>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</si>
  <si>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</si>
  <si>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</si>
  <si>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</si>
  <si>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</si>
  <si>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</si>
  <si>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</si>
  <si>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</si>
  <si>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</si>
  <si>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</si>
  <si>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</si>
  <si>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</si>
  <si>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</si>
  <si>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</si>
  <si>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</si>
  <si>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Příloha č. 3</t>
  </si>
  <si>
    <t>Studie odtokových poměrů 2)</t>
  </si>
  <si>
    <t xml:space="preserve">V Brně dne ………………………...            </t>
  </si>
  <si>
    <t>JUDr. Jarmila Báčová</t>
  </si>
  <si>
    <t>zástupkyně ředitele KPÚ JMK</t>
  </si>
  <si>
    <t xml:space="preserve">Revize stávajícího bodového pole </t>
  </si>
  <si>
    <t xml:space="preserve">Doplnění stávajícího bodového pole </t>
  </si>
  <si>
    <t>Podrobné měření polohopisu v obvodu KoPÚ v trvalých porostech</t>
  </si>
  <si>
    <t xml:space="preserve">Vektorizace vlastnické mapy </t>
  </si>
  <si>
    <t xml:space="preserve">Zjišťování průběhu vlastnických hranic v lesních porostech včetně trvalého označení lomových bodů </t>
  </si>
  <si>
    <t xml:space="preserve">Vyhotovení podkladů pro případnou změnu katastrální hranice </t>
  </si>
  <si>
    <t>xx.xx.xxxx 1)</t>
  </si>
  <si>
    <t xml:space="preserve">  xx.xx.xxxx 1)</t>
  </si>
  <si>
    <t xml:space="preserve">Předložení aktuální dokumentace návrhu KoPÚ 3) </t>
  </si>
  <si>
    <t>Položkový výkaz činností - Příloha ke Smlouvě o dílo - KoPÚ Litostrov</t>
  </si>
  <si>
    <t>Podrobné měření polohopisu v obvodu KoPÚ mimo trvalé porosty</t>
  </si>
  <si>
    <t xml:space="preserve">1) Závazné termíny plnění dílčích částí budou stanoveny zpracovatelem s ohledem na podmínky stanovené v zadávací dokumentaci.  </t>
  </si>
  <si>
    <t>26. 2. 2021</t>
  </si>
  <si>
    <t>30. 6. 2022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</si>
</sst>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9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3" fillId="0" borderId="5" xfId="1" applyNumberFormat="1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3" fillId="0" borderId="5" xfId="1" applyNumberFormat="1" applyFont="1" applyFill="1" applyBorder="1" applyAlignment="1">
      <alignment horizontal="right" vertical="center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14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Fill="1" applyAlignment="1">
      <alignment vertical="center" wrapText="1"/>
    </xf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0" xfId="0" applyFont="1" applyBorder="1"/>
    <xf numFmtId="0" fontId="3" fillId="0" borderId="6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164" fontId="9" fillId="0" borderId="5" xfId="1" applyNumberFormat="1" applyFont="1" applyFill="1" applyBorder="1" applyAlignment="1" applyProtection="1">
      <alignment vertical="center"/>
      <protection locked="0"/>
    </xf>
    <xf numFmtId="49" fontId="4" fillId="0" borderId="23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164" fontId="3" fillId="0" borderId="25" xfId="1" applyNumberFormat="1" applyFont="1" applyFill="1" applyBorder="1" applyAlignment="1">
      <alignment horizontal="center" vertical="center"/>
    </xf>
    <xf numFmtId="164" fontId="3" fillId="0" borderId="55" xfId="1" applyNumberFormat="1" applyFont="1" applyFill="1" applyBorder="1" applyAlignment="1">
      <alignment horizontal="right" vertical="center"/>
    </xf>
    <xf numFmtId="164" fontId="3" fillId="0" borderId="3" xfId="1" applyNumberFormat="1" applyFont="1" applyFill="1" applyBorder="1" applyAlignment="1">
      <alignment horizontal="right" vertical="center"/>
    </xf>
    <xf numFmtId="164" fontId="3" fillId="0" borderId="25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0" fontId="8" fillId="2" borderId="5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8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8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57" xfId="0" applyFont="1" applyBorder="1" applyAlignment="1"/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CCFF"/>
      <color rgb="FFFFFFCC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topLeftCell="A13" zoomScale="115" zoomScaleNormal="115" workbookViewId="0">
      <selection activeCell="G24" sqref="G24"/>
    </sheetView>
  </sheetViews>
  <sheetFormatPr defaultColWidth="9.1796875" defaultRowHeight="21" customHeight="1" x14ac:dyDescent="0.3"/>
  <cols>
    <col min="1" max="1" width="8.81640625" style="4" customWidth="1"/>
    <col min="2" max="2" width="47.54296875" style="4" customWidth="1"/>
    <col min="3" max="3" width="9.1796875" style="8"/>
    <col min="4" max="4" width="9.7265625" style="8" customWidth="1"/>
    <col min="5" max="5" width="18.54296875" style="4" customWidth="1"/>
    <col min="6" max="6" width="18" style="4" customWidth="1"/>
    <col min="7" max="7" width="19.81640625" style="4" customWidth="1"/>
    <col min="8" max="8" width="24.1796875" style="8" customWidth="1"/>
    <col min="9" max="12" width="9.1796875" style="8"/>
    <col min="13" max="16384" width="9.1796875" style="4"/>
  </cols>
  <sheetData>
    <row r="1" spans="1:13" ht="21" customHeight="1" x14ac:dyDescent="0.3">
      <c r="A1" s="7" t="s">
        <v>72</v>
      </c>
      <c r="B1" s="7"/>
      <c r="C1" s="92"/>
      <c r="D1" s="93"/>
      <c r="E1" s="85"/>
      <c r="F1" s="3"/>
      <c r="G1" s="3" t="s">
        <v>58</v>
      </c>
    </row>
    <row r="2" spans="1:13" ht="9" customHeight="1" thickBot="1" x14ac:dyDescent="0.35">
      <c r="A2" s="3"/>
      <c r="B2" s="86"/>
      <c r="C2" s="92"/>
      <c r="D2" s="92"/>
      <c r="E2" s="3"/>
      <c r="F2" s="3"/>
      <c r="G2" s="3"/>
    </row>
    <row r="3" spans="1:13" ht="42" customHeight="1" thickBot="1" x14ac:dyDescent="0.3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32</v>
      </c>
    </row>
    <row r="4" spans="1:13" ht="21" customHeight="1" x14ac:dyDescent="0.3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3">
      <c r="A5" s="140" t="s">
        <v>34</v>
      </c>
      <c r="B5" s="101" t="s">
        <v>63</v>
      </c>
      <c r="C5" s="109" t="s">
        <v>6</v>
      </c>
      <c r="D5" s="115">
        <v>0</v>
      </c>
      <c r="E5" s="19"/>
      <c r="F5" s="20">
        <v>0</v>
      </c>
      <c r="G5" s="136"/>
    </row>
    <row r="6" spans="1:13" ht="25.5" customHeight="1" x14ac:dyDescent="0.3">
      <c r="A6" s="141"/>
      <c r="B6" s="101" t="s">
        <v>64</v>
      </c>
      <c r="C6" s="110" t="s">
        <v>7</v>
      </c>
      <c r="D6" s="116">
        <v>0</v>
      </c>
      <c r="E6" s="21"/>
      <c r="F6" s="20">
        <v>0</v>
      </c>
      <c r="G6" s="139"/>
    </row>
    <row r="7" spans="1:13" ht="35.25" customHeight="1" x14ac:dyDescent="0.3">
      <c r="A7" s="133" t="s">
        <v>35</v>
      </c>
      <c r="B7" s="18" t="s">
        <v>73</v>
      </c>
      <c r="C7" s="110" t="s">
        <v>5</v>
      </c>
      <c r="D7" s="117">
        <v>147</v>
      </c>
      <c r="E7" s="21"/>
      <c r="F7" s="20">
        <f>D7*E7</f>
        <v>0</v>
      </c>
      <c r="G7" s="131" t="s">
        <v>69</v>
      </c>
    </row>
    <row r="8" spans="1:13" ht="31.5" customHeight="1" x14ac:dyDescent="0.3">
      <c r="A8" s="141"/>
      <c r="B8" s="18" t="s">
        <v>65</v>
      </c>
      <c r="C8" s="110" t="s">
        <v>5</v>
      </c>
      <c r="D8" s="118">
        <v>18</v>
      </c>
      <c r="E8" s="21"/>
      <c r="F8" s="20">
        <f>D8*E8</f>
        <v>0</v>
      </c>
      <c r="G8" s="132"/>
    </row>
    <row r="9" spans="1:13" ht="31.5" customHeight="1" x14ac:dyDescent="0.3">
      <c r="A9" s="153"/>
      <c r="B9" s="101" t="s">
        <v>66</v>
      </c>
      <c r="C9" s="110" t="s">
        <v>5</v>
      </c>
      <c r="D9" s="119">
        <v>0</v>
      </c>
      <c r="E9" s="21"/>
      <c r="F9" s="20">
        <f>D9*E9</f>
        <v>0</v>
      </c>
      <c r="G9" s="22"/>
    </row>
    <row r="10" spans="1:13" s="8" customFormat="1" ht="41.5" customHeight="1" x14ac:dyDescent="0.3">
      <c r="A10" s="154"/>
      <c r="B10" s="18" t="s">
        <v>67</v>
      </c>
      <c r="C10" s="110" t="s">
        <v>8</v>
      </c>
      <c r="D10" s="117">
        <v>45</v>
      </c>
      <c r="E10" s="21"/>
      <c r="F10" s="20">
        <f>D10*E10</f>
        <v>0</v>
      </c>
      <c r="G10" s="100" t="s">
        <v>69</v>
      </c>
    </row>
    <row r="11" spans="1:13" ht="52.15" customHeight="1" x14ac:dyDescent="0.3">
      <c r="A11" s="133" t="s">
        <v>36</v>
      </c>
      <c r="B11" s="23" t="s">
        <v>28</v>
      </c>
      <c r="C11" s="111" t="s">
        <v>23</v>
      </c>
      <c r="D11" s="118">
        <v>110</v>
      </c>
      <c r="E11" s="24"/>
      <c r="F11" s="25">
        <f>D11*E11</f>
        <v>0</v>
      </c>
      <c r="G11" s="100" t="s">
        <v>69</v>
      </c>
    </row>
    <row r="12" spans="1:13" ht="27" customHeight="1" x14ac:dyDescent="0.3">
      <c r="A12" s="134"/>
      <c r="B12" s="102" t="s">
        <v>27</v>
      </c>
      <c r="C12" s="111" t="s">
        <v>23</v>
      </c>
      <c r="D12" s="120">
        <v>0</v>
      </c>
      <c r="E12" s="24"/>
      <c r="F12" s="25">
        <v>0</v>
      </c>
      <c r="G12" s="100"/>
    </row>
    <row r="13" spans="1:13" ht="31.5" customHeight="1" x14ac:dyDescent="0.3">
      <c r="A13" s="135"/>
      <c r="B13" s="101" t="s">
        <v>68</v>
      </c>
      <c r="C13" s="112" t="s">
        <v>8</v>
      </c>
      <c r="D13" s="120">
        <v>0</v>
      </c>
      <c r="E13" s="26"/>
      <c r="F13" s="27">
        <f>D13*E13</f>
        <v>0</v>
      </c>
      <c r="G13" s="22"/>
    </row>
    <row r="14" spans="1:13" ht="21" customHeight="1" x14ac:dyDescent="0.3">
      <c r="A14" s="133" t="s">
        <v>37</v>
      </c>
      <c r="B14" s="28" t="s">
        <v>24</v>
      </c>
      <c r="C14" s="111" t="s">
        <v>5</v>
      </c>
      <c r="D14" s="118">
        <v>165</v>
      </c>
      <c r="E14" s="24"/>
      <c r="F14" s="25">
        <v>0</v>
      </c>
      <c r="G14" s="100" t="s">
        <v>69</v>
      </c>
    </row>
    <row r="15" spans="1:13" ht="21" customHeight="1" x14ac:dyDescent="0.3">
      <c r="A15" s="135"/>
      <c r="B15" s="108" t="s">
        <v>59</v>
      </c>
      <c r="C15" s="111" t="s">
        <v>5</v>
      </c>
      <c r="D15" s="120">
        <v>0</v>
      </c>
      <c r="E15" s="98"/>
      <c r="F15" s="25">
        <v>0</v>
      </c>
      <c r="G15" s="22"/>
    </row>
    <row r="16" spans="1:13" s="8" customFormat="1" ht="27.65" customHeight="1" x14ac:dyDescent="0.3">
      <c r="A16" s="29" t="s">
        <v>38</v>
      </c>
      <c r="B16" s="30" t="s">
        <v>39</v>
      </c>
      <c r="C16" s="112" t="s">
        <v>5</v>
      </c>
      <c r="D16" s="118">
        <v>165</v>
      </c>
      <c r="E16" s="31"/>
      <c r="F16" s="32">
        <v>0</v>
      </c>
      <c r="G16" s="100" t="s">
        <v>69</v>
      </c>
      <c r="H16" s="33"/>
      <c r="I16" s="33"/>
      <c r="J16" s="33"/>
      <c r="K16" s="33"/>
      <c r="L16" s="33"/>
      <c r="M16" s="34"/>
    </row>
    <row r="17" spans="1:13" ht="37.5" customHeight="1" thickBot="1" x14ac:dyDescent="0.35">
      <c r="A17" s="129" t="s">
        <v>50</v>
      </c>
      <c r="B17" s="130"/>
      <c r="C17" s="35"/>
      <c r="D17" s="35"/>
      <c r="E17" s="36"/>
      <c r="F17" s="103">
        <f>SUM(F5:F16)</f>
        <v>0</v>
      </c>
      <c r="G17" s="99" t="s">
        <v>75</v>
      </c>
      <c r="H17" s="33"/>
      <c r="I17" s="33"/>
      <c r="J17" s="33"/>
      <c r="K17" s="33"/>
      <c r="L17" s="33"/>
      <c r="M17" s="34"/>
    </row>
    <row r="18" spans="1:13" ht="21" customHeight="1" x14ac:dyDescent="0.3">
      <c r="A18" s="14" t="s">
        <v>40</v>
      </c>
      <c r="B18" s="15" t="s">
        <v>10</v>
      </c>
      <c r="C18" s="16"/>
      <c r="D18" s="16"/>
      <c r="E18" s="37"/>
      <c r="F18" s="37"/>
      <c r="G18" s="38"/>
    </row>
    <row r="19" spans="1:13" ht="73.150000000000006" customHeight="1" x14ac:dyDescent="0.3">
      <c r="A19" s="39" t="s">
        <v>41</v>
      </c>
      <c r="B19" s="40" t="s">
        <v>20</v>
      </c>
      <c r="C19" s="113" t="s">
        <v>5</v>
      </c>
      <c r="D19" s="121">
        <v>165</v>
      </c>
      <c r="E19" s="41"/>
      <c r="F19" s="104">
        <v>0</v>
      </c>
      <c r="G19" s="136" t="s">
        <v>70</v>
      </c>
    </row>
    <row r="20" spans="1:13" ht="43.9" customHeight="1" x14ac:dyDescent="0.3">
      <c r="A20" s="42" t="s">
        <v>51</v>
      </c>
      <c r="B20" s="23" t="s">
        <v>55</v>
      </c>
      <c r="C20" s="110" t="s">
        <v>5</v>
      </c>
      <c r="D20" s="117">
        <v>9</v>
      </c>
      <c r="E20" s="21"/>
      <c r="F20" s="105">
        <v>0</v>
      </c>
      <c r="G20" s="137"/>
    </row>
    <row r="21" spans="1:13" ht="58.9" customHeight="1" x14ac:dyDescent="0.3">
      <c r="A21" s="43" t="s">
        <v>52</v>
      </c>
      <c r="B21" s="18" t="s">
        <v>56</v>
      </c>
      <c r="C21" s="110" t="s">
        <v>8</v>
      </c>
      <c r="D21" s="117">
        <v>14</v>
      </c>
      <c r="E21" s="21"/>
      <c r="F21" s="105">
        <v>0</v>
      </c>
      <c r="G21" s="137"/>
    </row>
    <row r="22" spans="1:13" ht="45" customHeight="1" x14ac:dyDescent="0.3">
      <c r="A22" s="43" t="s">
        <v>53</v>
      </c>
      <c r="B22" s="18" t="s">
        <v>57</v>
      </c>
      <c r="C22" s="110" t="s">
        <v>8</v>
      </c>
      <c r="D22" s="117">
        <v>4</v>
      </c>
      <c r="E22" s="21"/>
      <c r="F22" s="105">
        <f>D22*E22</f>
        <v>0</v>
      </c>
      <c r="G22" s="138"/>
    </row>
    <row r="23" spans="1:13" ht="37.5" customHeight="1" x14ac:dyDescent="0.3">
      <c r="A23" s="43" t="s">
        <v>42</v>
      </c>
      <c r="B23" s="18" t="s">
        <v>43</v>
      </c>
      <c r="C23" s="110" t="s">
        <v>5</v>
      </c>
      <c r="D23" s="117">
        <v>165</v>
      </c>
      <c r="E23" s="21"/>
      <c r="F23" s="20">
        <f>D23*E23</f>
        <v>0</v>
      </c>
      <c r="G23" s="44" t="s">
        <v>76</v>
      </c>
    </row>
    <row r="24" spans="1:13" s="86" customFormat="1" ht="48.65" customHeight="1" x14ac:dyDescent="0.3">
      <c r="A24" s="29" t="s">
        <v>44</v>
      </c>
      <c r="B24" s="30" t="s">
        <v>71</v>
      </c>
      <c r="C24" s="114" t="s">
        <v>9</v>
      </c>
      <c r="D24" s="122">
        <v>2</v>
      </c>
      <c r="E24" s="31"/>
      <c r="F24" s="32">
        <v>0</v>
      </c>
      <c r="G24" s="45" t="s">
        <v>22</v>
      </c>
      <c r="H24" s="95"/>
      <c r="I24" s="95"/>
      <c r="J24" s="95"/>
      <c r="K24" s="95"/>
      <c r="L24" s="95"/>
    </row>
    <row r="25" spans="1:13" ht="52.5" customHeight="1" thickBot="1" x14ac:dyDescent="0.35">
      <c r="A25" s="129" t="s">
        <v>54</v>
      </c>
      <c r="B25" s="130"/>
      <c r="C25" s="46"/>
      <c r="D25" s="46"/>
      <c r="E25" s="47"/>
      <c r="F25" s="106">
        <f>SUM(F19:F24)</f>
        <v>0</v>
      </c>
      <c r="G25" s="48"/>
    </row>
    <row r="26" spans="1:13" ht="49.9" customHeight="1" x14ac:dyDescent="0.3">
      <c r="A26" s="14" t="s">
        <v>45</v>
      </c>
      <c r="B26" s="49" t="s">
        <v>21</v>
      </c>
      <c r="C26" s="110" t="s">
        <v>5</v>
      </c>
      <c r="D26" s="117">
        <v>165</v>
      </c>
      <c r="E26" s="50"/>
      <c r="F26" s="51">
        <v>0</v>
      </c>
      <c r="G26" s="52" t="s">
        <v>33</v>
      </c>
      <c r="H26" s="33"/>
      <c r="I26" s="33"/>
      <c r="J26" s="33"/>
      <c r="K26" s="33"/>
      <c r="L26" s="33"/>
      <c r="M26" s="53"/>
    </row>
    <row r="27" spans="1:13" ht="29.25" customHeight="1" thickBot="1" x14ac:dyDescent="0.35">
      <c r="A27" s="129" t="s">
        <v>46</v>
      </c>
      <c r="B27" s="130"/>
      <c r="C27" s="35"/>
      <c r="D27" s="35"/>
      <c r="E27" s="36"/>
      <c r="F27" s="107">
        <f>SUM(F26)</f>
        <v>0</v>
      </c>
      <c r="G27" s="54"/>
    </row>
    <row r="28" spans="1:13" ht="36.75" customHeight="1" thickBot="1" x14ac:dyDescent="0.35">
      <c r="A28" s="87"/>
      <c r="B28" s="55"/>
      <c r="C28" s="56"/>
      <c r="D28" s="94"/>
      <c r="E28" s="57"/>
      <c r="F28" s="88"/>
      <c r="G28" s="89"/>
    </row>
    <row r="29" spans="1:13" ht="54" customHeight="1" x14ac:dyDescent="0.3">
      <c r="A29" s="157" t="s">
        <v>11</v>
      </c>
      <c r="B29" s="158"/>
      <c r="C29" s="58"/>
      <c r="D29" s="58"/>
      <c r="E29" s="58"/>
      <c r="F29" s="58"/>
      <c r="G29" s="59"/>
    </row>
    <row r="30" spans="1:13" ht="32.15" customHeight="1" x14ac:dyDescent="0.3">
      <c r="A30" s="155" t="s">
        <v>47</v>
      </c>
      <c r="B30" s="156"/>
      <c r="C30" s="60"/>
      <c r="D30" s="60"/>
      <c r="E30" s="61"/>
      <c r="F30" s="62">
        <f>F17</f>
        <v>0</v>
      </c>
      <c r="G30" s="63"/>
    </row>
    <row r="31" spans="1:13" ht="32.15" customHeight="1" x14ac:dyDescent="0.3">
      <c r="A31" s="144" t="s">
        <v>48</v>
      </c>
      <c r="B31" s="145"/>
      <c r="C31" s="64"/>
      <c r="D31" s="64"/>
      <c r="E31" s="65"/>
      <c r="F31" s="66">
        <f>F25</f>
        <v>0</v>
      </c>
      <c r="G31" s="67"/>
    </row>
    <row r="32" spans="1:13" ht="32.15" customHeight="1" x14ac:dyDescent="0.3">
      <c r="A32" s="144" t="s">
        <v>49</v>
      </c>
      <c r="B32" s="145"/>
      <c r="C32" s="64"/>
      <c r="D32" s="64"/>
      <c r="E32" s="65"/>
      <c r="F32" s="66">
        <f>F27</f>
        <v>0</v>
      </c>
      <c r="G32" s="67"/>
    </row>
    <row r="33" spans="1:12" ht="32.15" customHeight="1" x14ac:dyDescent="0.3">
      <c r="A33" s="146" t="s">
        <v>17</v>
      </c>
      <c r="B33" s="147"/>
      <c r="C33" s="68"/>
      <c r="D33" s="68"/>
      <c r="E33" s="69"/>
      <c r="F33" s="70">
        <f>SUM(F30:F32)</f>
        <v>0</v>
      </c>
      <c r="G33" s="71"/>
    </row>
    <row r="34" spans="1:12" ht="32.15" customHeight="1" thickBot="1" x14ac:dyDescent="0.35">
      <c r="A34" s="149" t="s">
        <v>19</v>
      </c>
      <c r="B34" s="150"/>
      <c r="C34" s="72"/>
      <c r="D34" s="72"/>
      <c r="E34" s="73"/>
      <c r="F34" s="74"/>
      <c r="G34" s="75"/>
    </row>
    <row r="35" spans="1:12" ht="32.15" customHeight="1" thickBot="1" x14ac:dyDescent="0.35">
      <c r="A35" s="151" t="s">
        <v>18</v>
      </c>
      <c r="B35" s="152"/>
      <c r="C35" s="76"/>
      <c r="D35" s="76"/>
      <c r="E35" s="77"/>
      <c r="F35" s="78">
        <f>F34*1.21</f>
        <v>0</v>
      </c>
      <c r="G35" s="79"/>
    </row>
    <row r="36" spans="1:12" ht="21" customHeight="1" x14ac:dyDescent="0.3">
      <c r="A36" s="142"/>
      <c r="B36" s="142"/>
      <c r="C36" s="142"/>
      <c r="D36" s="142"/>
      <c r="E36" s="142"/>
      <c r="F36" s="142"/>
      <c r="G36" s="142"/>
    </row>
    <row r="37" spans="1:12" ht="21" customHeight="1" x14ac:dyDescent="0.3">
      <c r="A37" s="80"/>
      <c r="B37" s="80"/>
      <c r="C37" s="80"/>
      <c r="D37" s="80"/>
      <c r="E37" s="80"/>
      <c r="F37" s="80"/>
      <c r="G37" s="80"/>
    </row>
    <row r="38" spans="1:12" ht="21" customHeight="1" x14ac:dyDescent="0.3">
      <c r="A38" s="148" t="s">
        <v>60</v>
      </c>
      <c r="B38" s="148"/>
      <c r="C38" s="148" t="s">
        <v>16</v>
      </c>
      <c r="D38" s="148"/>
      <c r="E38" s="148"/>
      <c r="F38" s="148"/>
      <c r="G38" s="148"/>
    </row>
    <row r="39" spans="1:12" ht="21" customHeight="1" x14ac:dyDescent="0.3">
      <c r="A39" s="1"/>
      <c r="B39" s="5"/>
      <c r="C39" s="2"/>
      <c r="D39" s="92"/>
      <c r="E39" s="5"/>
      <c r="F39" s="3"/>
      <c r="G39" s="5"/>
    </row>
    <row r="40" spans="1:12" s="82" customFormat="1" ht="21" customHeight="1" x14ac:dyDescent="0.3">
      <c r="A40" s="143" t="s">
        <v>12</v>
      </c>
      <c r="B40" s="143"/>
      <c r="C40" s="143" t="s">
        <v>13</v>
      </c>
      <c r="D40" s="143"/>
      <c r="E40" s="143"/>
      <c r="F40" s="143"/>
      <c r="G40" s="143"/>
      <c r="H40" s="81"/>
      <c r="I40" s="81"/>
      <c r="J40" s="81"/>
      <c r="K40" s="81"/>
      <c r="L40" s="81"/>
    </row>
    <row r="41" spans="1:12" ht="21" customHeight="1" x14ac:dyDescent="0.3">
      <c r="A41" s="1"/>
      <c r="B41" s="1"/>
      <c r="C41" s="95"/>
      <c r="D41" s="2"/>
      <c r="E41" s="1"/>
      <c r="F41" s="2"/>
      <c r="G41" s="1"/>
    </row>
    <row r="42" spans="1:12" ht="21" customHeight="1" x14ac:dyDescent="0.3">
      <c r="A42" s="1"/>
      <c r="B42" s="1"/>
      <c r="C42" s="2"/>
      <c r="D42" s="2"/>
      <c r="E42" s="1"/>
      <c r="F42" s="2"/>
      <c r="G42" s="1"/>
    </row>
    <row r="43" spans="1:12" ht="21" customHeight="1" x14ac:dyDescent="0.3">
      <c r="A43" s="128" t="s">
        <v>14</v>
      </c>
      <c r="B43" s="128"/>
      <c r="C43" s="128" t="s">
        <v>15</v>
      </c>
      <c r="D43" s="128"/>
      <c r="E43" s="128"/>
      <c r="F43" s="128"/>
      <c r="G43" s="128"/>
    </row>
    <row r="44" spans="1:12" ht="48.75" customHeight="1" x14ac:dyDescent="0.3">
      <c r="A44" s="125" t="s">
        <v>61</v>
      </c>
      <c r="B44" s="125"/>
      <c r="C44" s="126" t="s">
        <v>29</v>
      </c>
      <c r="D44" s="126"/>
      <c r="E44" s="126"/>
      <c r="F44" s="126"/>
      <c r="G44" s="126"/>
    </row>
    <row r="45" spans="1:12" ht="21" customHeight="1" x14ac:dyDescent="0.3">
      <c r="A45" s="86" t="s">
        <v>62</v>
      </c>
      <c r="B45" s="86"/>
      <c r="C45" s="95"/>
      <c r="D45" s="95"/>
      <c r="E45" s="86"/>
      <c r="F45" s="86"/>
      <c r="G45" s="86"/>
    </row>
    <row r="46" spans="1:12" ht="21" customHeight="1" x14ac:dyDescent="0.3">
      <c r="A46" s="86"/>
      <c r="B46" s="86"/>
      <c r="C46" s="95"/>
      <c r="D46" s="95"/>
      <c r="E46" s="86"/>
      <c r="F46" s="86"/>
      <c r="G46" s="86"/>
    </row>
    <row r="47" spans="1:12" ht="21" customHeight="1" x14ac:dyDescent="0.3">
      <c r="A47" s="86"/>
      <c r="B47" s="86"/>
      <c r="C47" s="95"/>
      <c r="D47" s="95"/>
      <c r="E47" s="86"/>
      <c r="F47" s="86"/>
      <c r="G47" s="86"/>
    </row>
    <row r="48" spans="1:12" s="83" customFormat="1" ht="63" customHeight="1" x14ac:dyDescent="0.35">
      <c r="A48" s="124" t="s">
        <v>74</v>
      </c>
      <c r="B48" s="124"/>
      <c r="C48" s="124"/>
      <c r="D48" s="124"/>
      <c r="E48" s="124"/>
      <c r="F48" s="124"/>
      <c r="G48" s="124"/>
      <c r="H48" s="34"/>
      <c r="I48" s="34"/>
      <c r="J48" s="34"/>
      <c r="K48" s="34"/>
      <c r="L48" s="34"/>
    </row>
    <row r="49" spans="1:12" s="34" customFormat="1" ht="42" customHeight="1" x14ac:dyDescent="0.35">
      <c r="A49" s="124" t="s">
        <v>30</v>
      </c>
      <c r="B49" s="124"/>
      <c r="C49" s="124"/>
      <c r="D49" s="124"/>
      <c r="E49" s="124"/>
      <c r="F49" s="124"/>
      <c r="G49" s="124"/>
    </row>
    <row r="50" spans="1:12" s="53" customFormat="1" ht="27" customHeight="1" x14ac:dyDescent="0.35">
      <c r="A50" s="90" t="s">
        <v>31</v>
      </c>
      <c r="B50" s="90"/>
      <c r="C50" s="91"/>
      <c r="D50" s="91"/>
      <c r="E50" s="90"/>
      <c r="F50" s="90"/>
      <c r="G50" s="90"/>
      <c r="H50" s="33"/>
      <c r="I50" s="33"/>
      <c r="J50" s="33"/>
      <c r="K50" s="33"/>
      <c r="L50" s="33"/>
    </row>
    <row r="51" spans="1:12" s="34" customFormat="1" ht="44.5" customHeight="1" x14ac:dyDescent="0.35">
      <c r="A51" s="124"/>
      <c r="B51" s="124"/>
      <c r="C51" s="124"/>
      <c r="D51" s="124"/>
      <c r="E51" s="124"/>
      <c r="F51" s="124"/>
      <c r="G51" s="124"/>
    </row>
    <row r="52" spans="1:12" s="83" customFormat="1" ht="25.15" customHeight="1" x14ac:dyDescent="0.35">
      <c r="A52" s="91"/>
      <c r="B52" s="91"/>
      <c r="C52" s="91"/>
      <c r="D52" s="91"/>
      <c r="E52" s="91"/>
      <c r="F52" s="91"/>
      <c r="G52" s="91"/>
      <c r="H52" s="34"/>
      <c r="I52" s="34"/>
      <c r="J52" s="34"/>
      <c r="K52" s="34"/>
      <c r="L52" s="34"/>
    </row>
    <row r="53" spans="1:12" s="97" customFormat="1" ht="34.15" customHeight="1" x14ac:dyDescent="0.35">
      <c r="A53" s="124"/>
      <c r="B53" s="124"/>
      <c r="C53" s="124"/>
      <c r="D53" s="124"/>
      <c r="E53" s="124"/>
      <c r="F53" s="124"/>
      <c r="G53" s="124"/>
      <c r="H53" s="96"/>
    </row>
    <row r="54" spans="1:12" s="33" customFormat="1" ht="29.5" customHeight="1" x14ac:dyDescent="0.35">
      <c r="A54" s="91"/>
      <c r="B54" s="91"/>
      <c r="C54" s="91"/>
      <c r="D54" s="91"/>
      <c r="E54" s="91"/>
      <c r="F54" s="91"/>
      <c r="G54" s="91"/>
    </row>
    <row r="55" spans="1:12" s="84" customFormat="1" ht="53.5" customHeight="1" x14ac:dyDescent="0.35">
      <c r="A55" s="124"/>
      <c r="B55" s="124"/>
      <c r="C55" s="124"/>
      <c r="D55" s="124"/>
      <c r="E55" s="124"/>
      <c r="F55" s="124"/>
      <c r="G55" s="124"/>
    </row>
    <row r="56" spans="1:12" s="84" customFormat="1" ht="43.9" customHeight="1" x14ac:dyDescent="0.35">
      <c r="A56" s="124"/>
      <c r="B56" s="124"/>
      <c r="C56" s="124"/>
      <c r="D56" s="124"/>
      <c r="E56" s="124"/>
      <c r="F56" s="124"/>
      <c r="G56" s="124"/>
    </row>
    <row r="58" spans="1:12" ht="21" customHeight="1" x14ac:dyDescent="0.3">
      <c r="A58" s="127"/>
      <c r="B58" s="127"/>
    </row>
    <row r="59" spans="1:12" ht="21" customHeight="1" x14ac:dyDescent="0.3">
      <c r="A59" s="8"/>
      <c r="B59" s="55"/>
    </row>
    <row r="60" spans="1:12" ht="21" customHeight="1" x14ac:dyDescent="0.3">
      <c r="A60" s="8"/>
      <c r="B60" s="55"/>
    </row>
    <row r="61" spans="1:12" ht="21" customHeight="1" x14ac:dyDescent="0.3">
      <c r="A61" s="8"/>
      <c r="B61" s="55"/>
    </row>
    <row r="62" spans="1:12" ht="21" customHeight="1" x14ac:dyDescent="0.3">
      <c r="A62" s="8"/>
      <c r="B62" s="55"/>
    </row>
    <row r="63" spans="1:12" ht="21" customHeight="1" x14ac:dyDescent="0.3">
      <c r="A63" s="8"/>
      <c r="B63" s="6"/>
    </row>
    <row r="64" spans="1:12" s="86" customFormat="1" ht="21" customHeight="1" x14ac:dyDescent="0.3">
      <c r="A64" s="123"/>
      <c r="B64" s="123"/>
      <c r="C64" s="95"/>
      <c r="D64" s="95"/>
      <c r="H64" s="95"/>
      <c r="I64" s="95"/>
      <c r="J64" s="95"/>
      <c r="K64" s="95"/>
      <c r="L64" s="95"/>
    </row>
  </sheetData>
  <mergeCells count="34"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  <mergeCell ref="A43:B43"/>
    <mergeCell ref="A25:B25"/>
    <mergeCell ref="G7:G8"/>
    <mergeCell ref="A17:B17"/>
    <mergeCell ref="A11:A13"/>
    <mergeCell ref="G19:G22"/>
    <mergeCell ref="A14:A15"/>
    <mergeCell ref="C43:G43"/>
    <mergeCell ref="A64:B64"/>
    <mergeCell ref="A55:G55"/>
    <mergeCell ref="A44:B44"/>
    <mergeCell ref="A48:G48"/>
    <mergeCell ref="C44:G44"/>
    <mergeCell ref="A51:G51"/>
    <mergeCell ref="A58:B58"/>
    <mergeCell ref="A49:G49"/>
    <mergeCell ref="A56:G56"/>
    <mergeCell ref="A53:G53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Chválová Marika Ing.</cp:lastModifiedBy>
  <cp:lastPrinted>2019-02-20T13:18:39Z</cp:lastPrinted>
  <dcterms:created xsi:type="dcterms:W3CDTF">2013-07-10T06:31:46Z</dcterms:created>
  <dcterms:modified xsi:type="dcterms:W3CDTF">2019-08-28T11:52:33Z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